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08" yWindow="-108" windowWidth="23256" windowHeight="12456"/>
  </bookViews>
  <sheets>
    <sheet name="Hoja1" sheetId="1" r:id="rId1"/>
    <sheet name="Hoja2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B26" i="1"/>
  <c r="M26" i="1"/>
  <c r="L26" i="1"/>
  <c r="K26" i="1"/>
  <c r="J26" i="1"/>
  <c r="I26" i="1"/>
  <c r="H26" i="1"/>
  <c r="G26" i="1"/>
  <c r="F26" i="1"/>
  <c r="E26" i="1"/>
  <c r="C26" i="1"/>
  <c r="C27" i="1" l="1"/>
</calcChain>
</file>

<file path=xl/sharedStrings.xml><?xml version="1.0" encoding="utf-8"?>
<sst xmlns="http://schemas.openxmlformats.org/spreadsheetml/2006/main" count="31" uniqueCount="29">
  <si>
    <t>ADMÓN</t>
  </si>
  <si>
    <t>OCTUBRE</t>
  </si>
  <si>
    <t>NOVIEMBRE</t>
  </si>
  <si>
    <t>DICIEMBRE</t>
  </si>
  <si>
    <t>ENERO</t>
  </si>
  <si>
    <t>FEBRERO</t>
  </si>
  <si>
    <t xml:space="preserve">MARZO </t>
  </si>
  <si>
    <t>ABRIL</t>
  </si>
  <si>
    <t>MAYO</t>
  </si>
  <si>
    <t>JUNIO</t>
  </si>
  <si>
    <t xml:space="preserve">JULIO </t>
  </si>
  <si>
    <t xml:space="preserve">PREDIAL </t>
  </si>
  <si>
    <t>URBANO</t>
  </si>
  <si>
    <t>RUSTICO</t>
  </si>
  <si>
    <t>AVISOS DE</t>
  </si>
  <si>
    <t>TRANSMISION</t>
  </si>
  <si>
    <t>PATRIMONIAL</t>
  </si>
  <si>
    <t xml:space="preserve">CERTIFICADOS </t>
  </si>
  <si>
    <t>CATASTRALES</t>
  </si>
  <si>
    <t xml:space="preserve">AUTORIZACION </t>
  </si>
  <si>
    <t>AVALUOS</t>
  </si>
  <si>
    <t>NO ADEUDO</t>
  </si>
  <si>
    <t>FORMAS ATP</t>
  </si>
  <si>
    <t>TOTAL</t>
  </si>
  <si>
    <t>TOTAL GLOBAL:</t>
  </si>
  <si>
    <t>AGOSTO</t>
  </si>
  <si>
    <t>SEPTIEMBRE</t>
  </si>
  <si>
    <t>CERTIFICACIONES</t>
  </si>
  <si>
    <t>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</si>
</sst>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4" fontId="0" fillId="3" borderId="1" xfId="1" applyFont="1" applyFill="1" applyBorder="1" applyAlignment="1">
      <alignment vertical="center"/>
    </xf>
    <xf numFmtId="44" fontId="0" fillId="3" borderId="1" xfId="0" applyNumberFormat="1" applyFill="1" applyBorder="1" applyAlignment="1">
      <alignment horizontal="center" vertical="center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4" fontId="0" fillId="3" borderId="1" xfId="1" applyFont="1" applyFill="1" applyBorder="1"/>
    <xf numFmtId="0" fontId="2" fillId="2" borderId="5" xfId="0" applyFont="1" applyFill="1" applyBorder="1" applyAlignment="1">
      <alignment horizontal="center" vertical="center"/>
    </xf>
    <xf numFmtId="44" fontId="0" fillId="3" borderId="1" xfId="0" applyNumberFormat="1" applyFill="1" applyBorder="1" applyAlignment="1">
      <alignment vertical="center"/>
    </xf>
    <xf numFmtId="44" fontId="0" fillId="3" borderId="1" xfId="1" applyFont="1" applyFill="1" applyBorder="1" applyAlignment="1">
      <alignment horizontal="center" vertical="center"/>
    </xf>
    <xf numFmtId="44" fontId="0" fillId="3" borderId="3" xfId="1" applyFont="1" applyFill="1" applyBorder="1" applyAlignment="1">
      <alignment horizontal="center" vertical="center"/>
    </xf>
    <xf numFmtId="0" fontId="5" fillId="3" borderId="3" xfId="0" applyFont="1" applyFill="1" applyBorder="1"/>
    <xf numFmtId="44" fontId="0" fillId="3" borderId="2" xfId="1" applyFont="1" applyFill="1" applyBorder="1" applyAlignment="1">
      <alignment horizontal="center" vertical="center"/>
    </xf>
    <xf numFmtId="44" fontId="0" fillId="3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731520</xdr:colOff>
      <xdr:row>0</xdr:row>
      <xdr:rowOff>83635</xdr:rowOff>
    </xdr:from>
    <xdr:ext cx="7319503" cy="593304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706880" y="83635"/>
          <a:ext cx="7319503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INFORME</a:t>
          </a:r>
          <a:r>
            <a:rPr lang="es-ES" sz="32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ESTADISTICO DE RECAUDACIÓN</a:t>
          </a:r>
          <a:endParaRPr lang="es-ES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160020</xdr:colOff>
      <xdr:row>3</xdr:row>
      <xdr:rowOff>106680</xdr:rowOff>
    </xdr:from>
    <xdr:ext cx="6567119" cy="593304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2080260" y="655320"/>
          <a:ext cx="6567119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CATASTRO</a:t>
          </a:r>
          <a:r>
            <a:rPr lang="es-ES" sz="32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MUNICIPAL DE TUXCUECA</a:t>
          </a:r>
          <a:endParaRPr lang="es-ES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M29"/>
  <sheetViews>
    <sheetView tabSelected="1" topLeftCell="A7" workbookViewId="0">
      <selection activeCell="M32" sqref="M32"/>
    </sheetView>
  </sheetViews>
  <sheetFormatPr baseColWidth="10" defaultRowHeight="14.4" x14ac:dyDescent="0.3"/>
  <cols>
    <col min="1" max="1" width="14.21875" bestFit="1" customWidth="1"/>
    <col min="2" max="3" width="13.77734375" bestFit="1" customWidth="1"/>
    <col min="4" max="7" width="12.33203125" bestFit="1" customWidth="1"/>
    <col min="8" max="8" width="12.5546875" customWidth="1"/>
    <col min="9" max="9" width="12.33203125" bestFit="1" customWidth="1"/>
    <col min="10" max="10" width="13.77734375" bestFit="1" customWidth="1"/>
    <col min="11" max="13" width="12.33203125" bestFit="1" customWidth="1"/>
  </cols>
  <sheetData>
    <row r="9" spans="1:13" x14ac:dyDescent="0.3">
      <c r="A9" s="1" t="s">
        <v>0</v>
      </c>
      <c r="B9" s="10" t="s">
        <v>4</v>
      </c>
      <c r="C9" s="10" t="s">
        <v>5</v>
      </c>
      <c r="D9" s="10" t="s">
        <v>6</v>
      </c>
      <c r="E9" s="10" t="s">
        <v>7</v>
      </c>
      <c r="F9" s="10" t="s">
        <v>8</v>
      </c>
      <c r="G9" s="10" t="s">
        <v>9</v>
      </c>
      <c r="H9" s="13" t="s">
        <v>10</v>
      </c>
      <c r="I9" s="10" t="s">
        <v>25</v>
      </c>
      <c r="J9" s="10" t="s">
        <v>26</v>
      </c>
      <c r="K9" s="10" t="s">
        <v>1</v>
      </c>
      <c r="L9" s="10" t="s">
        <v>2</v>
      </c>
      <c r="M9" s="10" t="s">
        <v>3</v>
      </c>
    </row>
    <row r="10" spans="1:13" x14ac:dyDescent="0.3">
      <c r="A10" s="2" t="s">
        <v>28</v>
      </c>
      <c r="B10" s="11">
        <v>2023</v>
      </c>
      <c r="C10" s="11">
        <v>2023</v>
      </c>
      <c r="D10" s="11">
        <v>2023</v>
      </c>
      <c r="E10" s="11">
        <v>2023</v>
      </c>
      <c r="F10" s="11">
        <v>2023</v>
      </c>
      <c r="G10" s="11">
        <v>2023</v>
      </c>
      <c r="H10" s="11">
        <v>2023</v>
      </c>
      <c r="I10" s="11">
        <v>2023</v>
      </c>
      <c r="J10" s="11">
        <v>2023</v>
      </c>
      <c r="K10" s="11">
        <v>2023</v>
      </c>
      <c r="L10" s="11">
        <v>2023</v>
      </c>
      <c r="M10" s="11">
        <v>2023</v>
      </c>
    </row>
    <row r="11" spans="1:13" x14ac:dyDescent="0.3">
      <c r="A11" s="5" t="s">
        <v>11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x14ac:dyDescent="0.3">
      <c r="A12" s="6" t="s">
        <v>12</v>
      </c>
      <c r="B12" s="16">
        <v>1750331.29</v>
      </c>
      <c r="C12" s="16">
        <v>906094.44</v>
      </c>
      <c r="D12" s="16">
        <v>187511.64</v>
      </c>
      <c r="E12" s="16">
        <v>84521.5</v>
      </c>
      <c r="F12" s="16">
        <v>109394.9</v>
      </c>
      <c r="G12" s="16">
        <v>43765.37</v>
      </c>
      <c r="H12" s="16">
        <v>75253.09</v>
      </c>
      <c r="I12" s="16">
        <v>61212.67</v>
      </c>
      <c r="J12" s="16">
        <v>42313.52</v>
      </c>
      <c r="K12" s="16">
        <v>44436.21</v>
      </c>
      <c r="L12" s="16">
        <v>78651.34</v>
      </c>
      <c r="M12" s="16">
        <v>41035.46</v>
      </c>
    </row>
    <row r="13" spans="1:13" x14ac:dyDescent="0.3">
      <c r="A13" s="5" t="s">
        <v>11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x14ac:dyDescent="0.3">
      <c r="A14" s="7" t="s">
        <v>13</v>
      </c>
      <c r="B14" s="16">
        <v>529009.63</v>
      </c>
      <c r="C14" s="16">
        <v>311724.55</v>
      </c>
      <c r="D14" s="16">
        <v>104693.87</v>
      </c>
      <c r="E14" s="16">
        <v>32090.13</v>
      </c>
      <c r="F14" s="16">
        <v>121675.14</v>
      </c>
      <c r="G14" s="16">
        <v>16633.919999999998</v>
      </c>
      <c r="H14" s="16">
        <v>38832.28</v>
      </c>
      <c r="I14" s="16">
        <v>53981.73</v>
      </c>
      <c r="J14" s="16">
        <v>16685.22</v>
      </c>
      <c r="K14" s="16">
        <v>19282.259999999998</v>
      </c>
      <c r="L14" s="16">
        <v>30162.7</v>
      </c>
      <c r="M14" s="16">
        <v>0</v>
      </c>
    </row>
    <row r="15" spans="1:13" x14ac:dyDescent="0.3">
      <c r="A15" s="5" t="s">
        <v>14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x14ac:dyDescent="0.3">
      <c r="A16" s="7" t="s">
        <v>15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x14ac:dyDescent="0.3">
      <c r="A17" s="6" t="s">
        <v>16</v>
      </c>
      <c r="B17" s="16">
        <v>211493.88</v>
      </c>
      <c r="C17" s="16">
        <v>185884.31</v>
      </c>
      <c r="D17" s="16">
        <v>216926.85</v>
      </c>
      <c r="E17" s="16">
        <v>46925.64</v>
      </c>
      <c r="F17" s="16">
        <v>185340.68</v>
      </c>
      <c r="G17" s="16">
        <v>208089.14</v>
      </c>
      <c r="H17" s="16">
        <v>70699.23</v>
      </c>
      <c r="I17" s="16">
        <v>204976.59</v>
      </c>
      <c r="J17" s="16">
        <v>144530.04</v>
      </c>
      <c r="K17" s="16">
        <v>139927.54</v>
      </c>
      <c r="L17" s="16">
        <v>562244.27</v>
      </c>
      <c r="M17" s="16">
        <v>152954.43</v>
      </c>
    </row>
    <row r="18" spans="1:13" x14ac:dyDescent="0.3">
      <c r="A18" s="5" t="s">
        <v>17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x14ac:dyDescent="0.3">
      <c r="A19" s="6" t="s">
        <v>18</v>
      </c>
      <c r="B19" s="16">
        <v>734</v>
      </c>
      <c r="C19" s="16">
        <v>3255</v>
      </c>
      <c r="D19" s="16">
        <v>5565</v>
      </c>
      <c r="E19" s="16">
        <v>385</v>
      </c>
      <c r="F19" s="16">
        <v>15243</v>
      </c>
      <c r="G19" s="16">
        <v>5870</v>
      </c>
      <c r="H19" s="16">
        <v>6465</v>
      </c>
      <c r="I19" s="16">
        <v>4565</v>
      </c>
      <c r="J19" s="16">
        <v>4040</v>
      </c>
      <c r="K19" s="16">
        <v>6026</v>
      </c>
      <c r="L19" s="16">
        <v>8195</v>
      </c>
      <c r="M19" s="16">
        <v>2008</v>
      </c>
    </row>
    <row r="20" spans="1:13" x14ac:dyDescent="0.3">
      <c r="A20" s="5" t="s">
        <v>19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x14ac:dyDescent="0.3">
      <c r="A21" s="6" t="s">
        <v>20</v>
      </c>
      <c r="B21" s="16">
        <v>2660</v>
      </c>
      <c r="C21" s="16">
        <v>5860</v>
      </c>
      <c r="D21" s="16">
        <v>5380</v>
      </c>
      <c r="E21" s="16">
        <v>320</v>
      </c>
      <c r="F21" s="16">
        <v>4900</v>
      </c>
      <c r="G21" s="16">
        <v>6720</v>
      </c>
      <c r="H21" s="16">
        <v>3940</v>
      </c>
      <c r="I21" s="16">
        <v>4680</v>
      </c>
      <c r="J21" s="16">
        <v>8900</v>
      </c>
      <c r="K21" s="16">
        <v>6090</v>
      </c>
      <c r="L21" s="16">
        <v>13800</v>
      </c>
      <c r="M21" s="16">
        <v>5540</v>
      </c>
    </row>
    <row r="22" spans="1:13" x14ac:dyDescent="0.3">
      <c r="A22" s="5" t="s">
        <v>17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x14ac:dyDescent="0.3">
      <c r="A23" s="6" t="s">
        <v>21</v>
      </c>
      <c r="B23" s="16">
        <v>9166</v>
      </c>
      <c r="C23" s="16">
        <v>6120</v>
      </c>
      <c r="D23" s="16">
        <v>6930</v>
      </c>
      <c r="E23" s="16">
        <v>4760</v>
      </c>
      <c r="F23" s="16">
        <v>7308</v>
      </c>
      <c r="G23" s="16">
        <v>4420</v>
      </c>
      <c r="H23" s="16">
        <v>6290</v>
      </c>
      <c r="I23" s="16">
        <v>8500</v>
      </c>
      <c r="J23" s="16">
        <v>5440</v>
      </c>
      <c r="K23" s="16">
        <v>8500</v>
      </c>
      <c r="L23" s="16">
        <v>15050</v>
      </c>
      <c r="M23" s="16">
        <v>2550</v>
      </c>
    </row>
    <row r="24" spans="1:13" ht="21" customHeight="1" x14ac:dyDescent="0.3">
      <c r="A24" s="17" t="s">
        <v>27</v>
      </c>
      <c r="B24" s="16">
        <v>3472.8</v>
      </c>
      <c r="C24" s="16">
        <v>3725</v>
      </c>
      <c r="D24" s="16">
        <v>7950</v>
      </c>
      <c r="E24" s="16">
        <v>905</v>
      </c>
      <c r="F24" s="16">
        <v>9112</v>
      </c>
      <c r="G24" s="16">
        <v>19440</v>
      </c>
      <c r="H24" s="16">
        <v>2660</v>
      </c>
      <c r="I24" s="15">
        <v>3945</v>
      </c>
      <c r="J24" s="15">
        <v>2330</v>
      </c>
      <c r="K24" s="15">
        <v>6760</v>
      </c>
      <c r="L24" s="16">
        <v>5300</v>
      </c>
      <c r="M24" s="15">
        <v>1700</v>
      </c>
    </row>
    <row r="25" spans="1:13" ht="14.4" customHeight="1" x14ac:dyDescent="0.3">
      <c r="A25" s="8" t="s">
        <v>22</v>
      </c>
      <c r="B25" s="3">
        <v>2240</v>
      </c>
      <c r="C25" s="3">
        <v>840</v>
      </c>
      <c r="D25" s="3">
        <v>1500</v>
      </c>
      <c r="E25" s="3">
        <v>540</v>
      </c>
      <c r="F25" s="3">
        <v>1820</v>
      </c>
      <c r="G25" s="3">
        <v>6510</v>
      </c>
      <c r="H25" s="3">
        <v>6374</v>
      </c>
      <c r="I25" s="12">
        <v>2030</v>
      </c>
      <c r="J25" s="15">
        <v>980</v>
      </c>
      <c r="K25" s="15">
        <v>910</v>
      </c>
      <c r="L25" s="12">
        <v>2855</v>
      </c>
      <c r="M25" s="3">
        <v>1470</v>
      </c>
    </row>
    <row r="26" spans="1:13" ht="14.4" customHeight="1" x14ac:dyDescent="0.3">
      <c r="A26" s="9" t="s">
        <v>23</v>
      </c>
      <c r="B26" s="4">
        <f>SUM(B11:B25)</f>
        <v>2509107.5999999996</v>
      </c>
      <c r="C26" s="4">
        <f>SUM(C11:C25)</f>
        <v>1423503.3</v>
      </c>
      <c r="D26" s="4">
        <f>D12+D14+D17+D19+D21+D23+D24+D25</f>
        <v>536457.36</v>
      </c>
      <c r="E26" s="4">
        <f t="shared" ref="E26:M26" si="0">SUM(E11:E25)</f>
        <v>170447.27000000002</v>
      </c>
      <c r="F26" s="4">
        <f t="shared" si="0"/>
        <v>454793.72</v>
      </c>
      <c r="G26" s="4">
        <f t="shared" si="0"/>
        <v>311448.43</v>
      </c>
      <c r="H26" s="15">
        <f t="shared" si="0"/>
        <v>210513.59999999998</v>
      </c>
      <c r="I26" s="14">
        <f t="shared" si="0"/>
        <v>343890.99</v>
      </c>
      <c r="J26" s="15">
        <f t="shared" si="0"/>
        <v>225218.78</v>
      </c>
      <c r="K26" s="14">
        <f t="shared" si="0"/>
        <v>231932.01</v>
      </c>
      <c r="L26" s="3">
        <f t="shared" si="0"/>
        <v>716258.31</v>
      </c>
      <c r="M26" s="14">
        <f t="shared" si="0"/>
        <v>207257.88999999998</v>
      </c>
    </row>
    <row r="27" spans="1:13" ht="14.4" customHeight="1" x14ac:dyDescent="0.3">
      <c r="A27" s="20" t="s">
        <v>24</v>
      </c>
      <c r="B27" s="21"/>
      <c r="C27" s="26">
        <f>B26+C26+D26+E26+F26+G26+H26+I26+J26+K26+L26+M26</f>
        <v>7340829.2599999988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x14ac:dyDescent="0.3">
      <c r="A28" s="22"/>
      <c r="B28" s="23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x14ac:dyDescent="0.3">
      <c r="A29" s="24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</sheetData>
  <mergeCells count="2">
    <mergeCell ref="A27:B29"/>
    <mergeCell ref="C27:M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catas</cp:lastModifiedBy>
  <cp:lastPrinted>2023-08-11T17:53:54Z</cp:lastPrinted>
  <dcterms:created xsi:type="dcterms:W3CDTF">2019-08-06T14:45:55Z</dcterms:created>
  <dcterms:modified xsi:type="dcterms:W3CDTF">2023-12-15T17:33:52Z</dcterms:modified>
</cp:coreProperties>
</file>