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cie\Downloads\catastro\"/>
    </mc:Choice>
  </mc:AlternateContent>
  <xr:revisionPtr revIDLastSave="0" documentId="13_ncr:1_{BDAFEB90-3F10-46F6-9024-8FB70D0999A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I26" i="1"/>
  <c r="H26" i="1"/>
  <c r="G26" i="1"/>
  <c r="F26" i="1"/>
  <c r="E26" i="1"/>
  <c r="D26" i="1"/>
  <c r="C26" i="1"/>
  <c r="B26" i="1"/>
  <c r="C27" i="1" l="1"/>
</calcChain>
</file>

<file path=xl/sharedStrings.xml><?xml version="1.0" encoding="utf-8"?>
<sst xmlns="http://schemas.openxmlformats.org/spreadsheetml/2006/main" count="31" uniqueCount="29">
  <si>
    <t>ADMÓN</t>
  </si>
  <si>
    <t>OCTUBRE</t>
  </si>
  <si>
    <t>NOVIEMBRE</t>
  </si>
  <si>
    <t>DICIEMBRE</t>
  </si>
  <si>
    <t>ENERO</t>
  </si>
  <si>
    <t>FEBRERO</t>
  </si>
  <si>
    <t xml:space="preserve">MARZO </t>
  </si>
  <si>
    <t>ABRIL</t>
  </si>
  <si>
    <t>MAYO</t>
  </si>
  <si>
    <t>JUNIO</t>
  </si>
  <si>
    <t xml:space="preserve">JULIO </t>
  </si>
  <si>
    <t xml:space="preserve">PREDIAL </t>
  </si>
  <si>
    <t>URBANO</t>
  </si>
  <si>
    <t>RUSTICO</t>
  </si>
  <si>
    <t>AVISOS DE</t>
  </si>
  <si>
    <t>TRANSMISION</t>
  </si>
  <si>
    <t>PATRIMONIAL</t>
  </si>
  <si>
    <t xml:space="preserve">CERTIFICADOS </t>
  </si>
  <si>
    <t>CATASTRALES</t>
  </si>
  <si>
    <t xml:space="preserve">AUTORIZACION </t>
  </si>
  <si>
    <t>AVALUOS</t>
  </si>
  <si>
    <t>NO ADEUDO</t>
  </si>
  <si>
    <t>FORMAS ATP</t>
  </si>
  <si>
    <t>TOTAL</t>
  </si>
  <si>
    <t>TOTAL GLOBAL:</t>
  </si>
  <si>
    <t>AGOSTO</t>
  </si>
  <si>
    <t>SEPTIEMBRE</t>
  </si>
  <si>
    <t>CERTIFICACIONES</t>
  </si>
  <si>
    <t>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</si>
</sst>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4" fontId="0" fillId="3" borderId="1" xfId="1" applyFont="1" applyFill="1" applyBorder="1" applyAlignment="1">
      <alignment vertical="center"/>
    </xf>
    <xf numFmtId="44" fontId="0" fillId="3" borderId="1" xfId="0" applyNumberFormat="1" applyFill="1" applyBorder="1" applyAlignment="1">
      <alignment horizontal="center" vertical="center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4" fontId="0" fillId="3" borderId="1" xfId="1" applyFont="1" applyFill="1" applyBorder="1"/>
    <xf numFmtId="0" fontId="2" fillId="2" borderId="5" xfId="0" applyFont="1" applyFill="1" applyBorder="1" applyAlignment="1">
      <alignment horizontal="center" vertical="center"/>
    </xf>
    <xf numFmtId="44" fontId="0" fillId="3" borderId="1" xfId="0" applyNumberFormat="1" applyFill="1" applyBorder="1" applyAlignment="1">
      <alignment vertical="center"/>
    </xf>
    <xf numFmtId="44" fontId="0" fillId="3" borderId="1" xfId="1" applyFont="1" applyFill="1" applyBorder="1" applyAlignment="1">
      <alignment horizontal="center" vertical="center"/>
    </xf>
    <xf numFmtId="44" fontId="0" fillId="3" borderId="3" xfId="1" applyFont="1" applyFill="1" applyBorder="1" applyAlignment="1">
      <alignment horizontal="center" vertical="center"/>
    </xf>
    <xf numFmtId="0" fontId="5" fillId="3" borderId="3" xfId="0" applyFont="1" applyFill="1" applyBorder="1"/>
    <xf numFmtId="44" fontId="0" fillId="3" borderId="2" xfId="1" applyFont="1" applyFill="1" applyBorder="1" applyAlignment="1">
      <alignment horizontal="center" vertical="center"/>
    </xf>
    <xf numFmtId="44" fontId="0" fillId="3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731520</xdr:colOff>
      <xdr:row>0</xdr:row>
      <xdr:rowOff>83635</xdr:rowOff>
    </xdr:from>
    <xdr:ext cx="7319503" cy="593304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06880" y="83635"/>
          <a:ext cx="7319503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INFORME</a:t>
          </a:r>
          <a:r>
            <a:rPr lang="es-ES" sz="32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ESTADISTICO DE RECAUDACIÓN</a:t>
          </a:r>
          <a:endParaRPr lang="es-E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160020</xdr:colOff>
      <xdr:row>3</xdr:row>
      <xdr:rowOff>106680</xdr:rowOff>
    </xdr:from>
    <xdr:ext cx="6567119" cy="593304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80260" y="655320"/>
          <a:ext cx="6567119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CATASTRO</a:t>
          </a:r>
          <a:r>
            <a:rPr lang="es-ES" sz="32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MUNICIPAL DE TUXCUECA</a:t>
          </a:r>
          <a:endParaRPr lang="es-E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M29"/>
  <sheetViews>
    <sheetView tabSelected="1" topLeftCell="A4" workbookViewId="0">
      <selection activeCell="O24" sqref="O24"/>
    </sheetView>
  </sheetViews>
  <sheetFormatPr baseColWidth="10" defaultRowHeight="15" x14ac:dyDescent="0.25"/>
  <cols>
    <col min="1" max="1" width="14.28515625" bestFit="1" customWidth="1"/>
    <col min="2" max="2" width="16.140625" customWidth="1"/>
    <col min="3" max="3" width="19.140625" customWidth="1"/>
    <col min="4" max="7" width="12.28515625" bestFit="1" customWidth="1"/>
    <col min="8" max="8" width="12.5703125" customWidth="1"/>
    <col min="9" max="9" width="12.28515625" bestFit="1" customWidth="1"/>
    <col min="10" max="10" width="15.7109375" customWidth="1"/>
    <col min="11" max="13" width="12.28515625" bestFit="1" customWidth="1"/>
  </cols>
  <sheetData>
    <row r="9" spans="1:13" x14ac:dyDescent="0.25">
      <c r="A9" s="1" t="s">
        <v>0</v>
      </c>
      <c r="B9" s="10" t="s">
        <v>4</v>
      </c>
      <c r="C9" s="10" t="s">
        <v>5</v>
      </c>
      <c r="D9" s="10" t="s">
        <v>6</v>
      </c>
      <c r="E9" s="10" t="s">
        <v>7</v>
      </c>
      <c r="F9" s="10" t="s">
        <v>8</v>
      </c>
      <c r="G9" s="10" t="s">
        <v>9</v>
      </c>
      <c r="H9" s="13" t="s">
        <v>10</v>
      </c>
      <c r="I9" s="10" t="s">
        <v>25</v>
      </c>
      <c r="J9" s="10" t="s">
        <v>26</v>
      </c>
      <c r="K9" s="10" t="s">
        <v>1</v>
      </c>
      <c r="L9" s="10" t="s">
        <v>2</v>
      </c>
      <c r="M9" s="10" t="s">
        <v>3</v>
      </c>
    </row>
    <row r="10" spans="1:13" x14ac:dyDescent="0.25">
      <c r="A10" s="2" t="s">
        <v>28</v>
      </c>
      <c r="B10" s="11">
        <v>2022</v>
      </c>
      <c r="C10" s="11">
        <v>2022</v>
      </c>
      <c r="D10" s="11">
        <v>2022</v>
      </c>
      <c r="E10" s="11">
        <v>2022</v>
      </c>
      <c r="F10" s="11">
        <v>2022</v>
      </c>
      <c r="G10" s="11">
        <v>2022</v>
      </c>
      <c r="H10" s="11">
        <v>2022</v>
      </c>
      <c r="I10" s="11">
        <v>2022</v>
      </c>
      <c r="J10" s="11">
        <v>2022</v>
      </c>
      <c r="K10" s="11">
        <v>2022</v>
      </c>
      <c r="L10" s="11">
        <v>2022</v>
      </c>
      <c r="M10" s="11">
        <v>2022</v>
      </c>
    </row>
    <row r="11" spans="1:13" x14ac:dyDescent="0.25">
      <c r="A11" s="5" t="s">
        <v>11</v>
      </c>
      <c r="B11" s="18">
        <v>1182930.57</v>
      </c>
      <c r="C11" s="18">
        <v>857174.26</v>
      </c>
      <c r="D11" s="18">
        <v>167335.19</v>
      </c>
      <c r="E11" s="18">
        <v>100776.78</v>
      </c>
      <c r="F11" s="18">
        <v>73079.33</v>
      </c>
      <c r="G11" s="18">
        <v>71276.98</v>
      </c>
      <c r="H11" s="18">
        <v>46512.75</v>
      </c>
      <c r="I11" s="18">
        <v>47082.04</v>
      </c>
      <c r="J11" s="18">
        <v>63472.57</v>
      </c>
      <c r="K11" s="18">
        <v>67046.990000000005</v>
      </c>
      <c r="L11" s="18">
        <v>36129.94</v>
      </c>
      <c r="M11" s="18">
        <v>10265.52</v>
      </c>
    </row>
    <row r="12" spans="1:13" x14ac:dyDescent="0.25">
      <c r="A12" s="6" t="s">
        <v>12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x14ac:dyDescent="0.25">
      <c r="A13" s="5" t="s">
        <v>11</v>
      </c>
      <c r="B13" s="18">
        <v>445648.76</v>
      </c>
      <c r="C13" s="18">
        <v>291444.94</v>
      </c>
      <c r="D13" s="18">
        <v>162135.97</v>
      </c>
      <c r="E13" s="18">
        <v>32899.599999999999</v>
      </c>
      <c r="F13" s="18">
        <v>21949.77</v>
      </c>
      <c r="G13" s="18">
        <v>19973.740000000002</v>
      </c>
      <c r="H13" s="18">
        <v>31018.06</v>
      </c>
      <c r="I13" s="18">
        <v>14908.61</v>
      </c>
      <c r="J13" s="18">
        <v>21868.31</v>
      </c>
      <c r="K13" s="18">
        <v>22087.33</v>
      </c>
      <c r="L13" s="18">
        <v>9041.11</v>
      </c>
      <c r="M13" s="18">
        <v>2399.9499999999998</v>
      </c>
    </row>
    <row r="14" spans="1:13" x14ac:dyDescent="0.25">
      <c r="A14" s="7" t="s">
        <v>13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x14ac:dyDescent="0.25">
      <c r="A15" s="5" t="s">
        <v>14</v>
      </c>
      <c r="B15" s="18">
        <v>41178.53</v>
      </c>
      <c r="C15" s="18">
        <v>88467.67</v>
      </c>
      <c r="D15" s="18">
        <v>179219.16</v>
      </c>
      <c r="E15" s="18">
        <v>106966.62</v>
      </c>
      <c r="F15" s="18">
        <v>107184.46</v>
      </c>
      <c r="G15" s="18">
        <v>44969.77</v>
      </c>
      <c r="H15" s="18">
        <v>43024.72</v>
      </c>
      <c r="I15" s="18">
        <v>54515.63</v>
      </c>
      <c r="J15" s="18">
        <v>1385280.31</v>
      </c>
      <c r="K15" s="18">
        <v>231244.22</v>
      </c>
      <c r="L15" s="18">
        <v>386486.69</v>
      </c>
      <c r="M15" s="18">
        <v>183147.15</v>
      </c>
    </row>
    <row r="16" spans="1:13" x14ac:dyDescent="0.25">
      <c r="A16" s="7" t="s">
        <v>15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x14ac:dyDescent="0.25">
      <c r="A17" s="6" t="s">
        <v>16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x14ac:dyDescent="0.25">
      <c r="A18" s="5" t="s">
        <v>17</v>
      </c>
      <c r="B18" s="18">
        <v>6650</v>
      </c>
      <c r="C18" s="18">
        <v>12367</v>
      </c>
      <c r="D18" s="18">
        <v>6206</v>
      </c>
      <c r="E18" s="18">
        <v>8652</v>
      </c>
      <c r="F18" s="18">
        <v>9352</v>
      </c>
      <c r="G18" s="18">
        <v>5040.26</v>
      </c>
      <c r="H18" s="18">
        <v>5502</v>
      </c>
      <c r="I18" s="18">
        <v>3306</v>
      </c>
      <c r="J18" s="18">
        <v>6032</v>
      </c>
      <c r="K18" s="18">
        <v>11203</v>
      </c>
      <c r="L18" s="18">
        <v>6451</v>
      </c>
      <c r="M18" s="18">
        <v>2836</v>
      </c>
    </row>
    <row r="19" spans="1:13" x14ac:dyDescent="0.25">
      <c r="A19" s="6" t="s">
        <v>18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x14ac:dyDescent="0.25">
      <c r="A20" s="5" t="s">
        <v>19</v>
      </c>
      <c r="B20" s="18">
        <v>1500</v>
      </c>
      <c r="C20" s="18">
        <v>2820</v>
      </c>
      <c r="D20" s="18">
        <v>10080</v>
      </c>
      <c r="E20" s="18">
        <v>5670</v>
      </c>
      <c r="F20" s="18">
        <v>5040</v>
      </c>
      <c r="G20" s="18">
        <v>13561</v>
      </c>
      <c r="H20" s="18">
        <v>20463</v>
      </c>
      <c r="I20" s="18">
        <v>9135</v>
      </c>
      <c r="J20" s="18">
        <v>7875</v>
      </c>
      <c r="K20" s="18">
        <v>5723</v>
      </c>
      <c r="L20" s="18">
        <v>8035</v>
      </c>
      <c r="M20" s="18">
        <v>1890</v>
      </c>
    </row>
    <row r="21" spans="1:13" x14ac:dyDescent="0.25">
      <c r="A21" s="6" t="s">
        <v>20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x14ac:dyDescent="0.25">
      <c r="A22" s="5" t="s">
        <v>17</v>
      </c>
      <c r="B22" s="18">
        <v>4480</v>
      </c>
      <c r="C22" s="18">
        <v>4008</v>
      </c>
      <c r="D22" s="18">
        <v>7728</v>
      </c>
      <c r="E22" s="18">
        <v>21672</v>
      </c>
      <c r="F22" s="18">
        <v>5040</v>
      </c>
      <c r="G22" s="18">
        <v>7530</v>
      </c>
      <c r="H22" s="18">
        <v>4200</v>
      </c>
      <c r="I22" s="18">
        <v>5040</v>
      </c>
      <c r="J22" s="18">
        <v>11445</v>
      </c>
      <c r="K22" s="18">
        <v>5712</v>
      </c>
      <c r="L22" s="18">
        <v>4872</v>
      </c>
      <c r="M22" s="18">
        <v>2856</v>
      </c>
    </row>
    <row r="23" spans="1:13" x14ac:dyDescent="0.25">
      <c r="A23" s="6" t="s">
        <v>21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ht="21" customHeight="1" x14ac:dyDescent="0.25">
      <c r="A24" s="17" t="s">
        <v>27</v>
      </c>
      <c r="B24" s="16">
        <v>2670</v>
      </c>
      <c r="C24" s="16">
        <v>4202</v>
      </c>
      <c r="D24" s="16">
        <v>2011.5</v>
      </c>
      <c r="E24" s="16">
        <v>3665.5</v>
      </c>
      <c r="F24" s="16">
        <v>1315</v>
      </c>
      <c r="G24" s="16">
        <v>1262</v>
      </c>
      <c r="H24" s="16">
        <v>2052</v>
      </c>
      <c r="I24" s="15">
        <v>7578</v>
      </c>
      <c r="J24" s="15">
        <v>2802</v>
      </c>
      <c r="K24" s="15">
        <v>1210</v>
      </c>
      <c r="L24" s="16">
        <v>1841</v>
      </c>
      <c r="M24" s="15">
        <v>16010</v>
      </c>
    </row>
    <row r="25" spans="1:13" ht="14.45" customHeight="1" x14ac:dyDescent="0.25">
      <c r="A25" s="8" t="s">
        <v>22</v>
      </c>
      <c r="B25" s="3">
        <v>630</v>
      </c>
      <c r="C25" s="3">
        <v>700</v>
      </c>
      <c r="D25" s="3">
        <v>1050</v>
      </c>
      <c r="E25" s="3">
        <v>980</v>
      </c>
      <c r="F25" s="3">
        <v>910</v>
      </c>
      <c r="G25" s="3">
        <v>700</v>
      </c>
      <c r="H25" s="3">
        <v>645</v>
      </c>
      <c r="I25" s="12">
        <v>840</v>
      </c>
      <c r="J25" s="15">
        <v>2970</v>
      </c>
      <c r="K25" s="15">
        <v>2430</v>
      </c>
      <c r="L25" s="12">
        <v>1360</v>
      </c>
      <c r="M25" s="3">
        <v>8670</v>
      </c>
    </row>
    <row r="26" spans="1:13" ht="14.45" customHeight="1" x14ac:dyDescent="0.25">
      <c r="A26" s="9" t="s">
        <v>23</v>
      </c>
      <c r="B26" s="4">
        <f>B11+B13+B15+B18+B20+B22+B24+B25</f>
        <v>1685687.86</v>
      </c>
      <c r="C26" s="4">
        <f>SUM(C11:C25)</f>
        <v>1261183.8699999999</v>
      </c>
      <c r="D26" s="4">
        <f>D11+D13+D15+D18+D20+D22+D24+D25</f>
        <v>535765.82000000007</v>
      </c>
      <c r="E26" s="4">
        <f t="shared" ref="E26:M26" si="0">SUM(E11:E25)</f>
        <v>281282.5</v>
      </c>
      <c r="F26" s="4">
        <f t="shared" si="0"/>
        <v>223870.56</v>
      </c>
      <c r="G26" s="4">
        <f t="shared" si="0"/>
        <v>164313.75</v>
      </c>
      <c r="H26" s="15">
        <f t="shared" si="0"/>
        <v>153417.53</v>
      </c>
      <c r="I26" s="14">
        <f t="shared" si="0"/>
        <v>142405.28</v>
      </c>
      <c r="J26" s="15">
        <f t="shared" si="0"/>
        <v>1501745.19</v>
      </c>
      <c r="K26" s="14">
        <f t="shared" si="0"/>
        <v>346656.54000000004</v>
      </c>
      <c r="L26" s="3">
        <f t="shared" si="0"/>
        <v>454216.74</v>
      </c>
      <c r="M26" s="14">
        <f t="shared" si="0"/>
        <v>228074.62</v>
      </c>
    </row>
    <row r="27" spans="1:13" ht="14.45" customHeight="1" x14ac:dyDescent="0.25">
      <c r="A27" s="20" t="s">
        <v>24</v>
      </c>
      <c r="B27" s="21"/>
      <c r="C27" s="26">
        <f>B26+C26+D26+E26+F26+G26+H26+I26+J26+K26+L26+M26</f>
        <v>6978620.2599999998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13" x14ac:dyDescent="0.25">
      <c r="A28" s="22"/>
      <c r="B28" s="23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1:13" x14ac:dyDescent="0.25">
      <c r="A29" s="24"/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</sheetData>
  <mergeCells count="2">
    <mergeCell ref="A27:B29"/>
    <mergeCell ref="C27:M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Dirección de Transparencia Tuxcueca</cp:lastModifiedBy>
  <cp:lastPrinted>2022-06-06T17:30:34Z</cp:lastPrinted>
  <dcterms:created xsi:type="dcterms:W3CDTF">2019-08-06T14:45:55Z</dcterms:created>
  <dcterms:modified xsi:type="dcterms:W3CDTF">2024-01-05T16:42:21Z</dcterms:modified>
</cp:coreProperties>
</file>